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H9" i="1"/>
  <c r="I9" i="1" s="1"/>
  <c r="I8" i="1"/>
  <c r="I7" i="1"/>
  <c r="I6" i="1"/>
  <c r="I14" i="1" l="1"/>
  <c r="H14" i="1"/>
</calcChain>
</file>

<file path=xl/sharedStrings.xml><?xml version="1.0" encoding="utf-8"?>
<sst xmlns="http://schemas.openxmlformats.org/spreadsheetml/2006/main" count="37" uniqueCount="27">
  <si>
    <t>№ по ред</t>
  </si>
  <si>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</si>
  <si>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</si>
  <si>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</si>
  <si>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</si>
  <si>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</si>
  <si>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</si>
  <si>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ОПФ</t>
  </si>
  <si>
    <t>Годишен наем /по 61.00 лв. на дка/ в лева</t>
  </si>
  <si>
    <t>Нива</t>
  </si>
  <si>
    <t>Общо за производителя</t>
  </si>
  <si>
    <t>ВАЛЕНТИН ВЕСЕЛИНОВ ДИМИТРОВ</t>
  </si>
  <si>
    <t>177</t>
  </si>
  <si>
    <t>12.131</t>
  </si>
  <si>
    <t>Изостав.тр.нас.</t>
  </si>
  <si>
    <t>391</t>
  </si>
  <si>
    <t>14.48</t>
  </si>
  <si>
    <t>17.72</t>
  </si>
  <si>
    <t>ЗК "БЕЗМЕР"</t>
  </si>
  <si>
    <t>110</t>
  </si>
  <si>
    <t>12.129</t>
  </si>
  <si>
    <t>ХРИСТО ДИМЧЕВ ХРИСТОВ</t>
  </si>
  <si>
    <t>179</t>
  </si>
  <si>
    <t>19.21</t>
  </si>
  <si>
    <t>Зеленч.култура</t>
  </si>
  <si>
    <t>ОБЩО</t>
  </si>
  <si>
    <t>ПОЛЗВАТЕЛИТЕ НА ИМОТИ ОТ ОПФ, КОИТО ПОПАДАТ В МАСИВИТЕ ЗА ПОЛЗВАНЕ ЗА ЗЕМЛИЩЕ С.КУТЛОВИЦА, СЪГЛАСНО РЕГИСТЪР НА ИМОТИТЕ, Приложение № 1 към заповед на Директора на ОДЗ по чл.37в, ал.10 от ЗСПЗЗ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</si>
</sst>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лв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/>
    <xf numFmtId="49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/>
    <xf numFmtId="165" fontId="3" fillId="0" borderId="1" xfId="0" applyNumberFormat="1" applyFont="1" applyBorder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19" sqref="I19"/>
    </sheetView>
  </sheetViews>
  <sheetFormatPr defaultRowHeight="15" x14ac:dyDescent="0.25"/>
  <cols>
    <col min="1" max="1" width="6.140625" customWidth="1"/>
    <col min="2" max="2" width="38.7109375" customWidth="1"/>
    <col min="5" max="5" width="15.85546875" customWidth="1"/>
    <col min="9" max="9" width="13.140625" customWidth="1"/>
  </cols>
  <sheetData>
    <row r="2" spans="1:9" ht="57" customHeight="1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</row>
    <row r="4" spans="1:9" ht="57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 s="1">
        <v>1</v>
      </c>
      <c r="B5" s="2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x14ac:dyDescent="0.25">
      <c r="A6" s="4">
        <v>1</v>
      </c>
      <c r="B6" s="5" t="s">
        <v>11</v>
      </c>
      <c r="C6" s="5" t="s">
        <v>12</v>
      </c>
      <c r="D6" s="5" t="s">
        <v>13</v>
      </c>
      <c r="E6" s="6" t="s">
        <v>14</v>
      </c>
      <c r="F6" s="7">
        <v>5.5819999999999999</v>
      </c>
      <c r="G6" s="7">
        <v>0</v>
      </c>
      <c r="H6" s="7">
        <v>1.2769999999999999</v>
      </c>
      <c r="I6" s="8">
        <f>H6*61</f>
        <v>77.896999999999991</v>
      </c>
    </row>
    <row r="7" spans="1:9" x14ac:dyDescent="0.25">
      <c r="A7" s="4">
        <v>2</v>
      </c>
      <c r="B7" s="5" t="s">
        <v>11</v>
      </c>
      <c r="C7" s="5" t="s">
        <v>15</v>
      </c>
      <c r="D7" s="5" t="s">
        <v>16</v>
      </c>
      <c r="E7" s="6" t="s">
        <v>9</v>
      </c>
      <c r="F7" s="7">
        <v>1.4990000000000001</v>
      </c>
      <c r="G7" s="7">
        <v>0</v>
      </c>
      <c r="H7" s="7">
        <v>0.45900000000000002</v>
      </c>
      <c r="I7" s="8">
        <f t="shared" ref="I7:I13" si="0">H7*61</f>
        <v>27.999000000000002</v>
      </c>
    </row>
    <row r="8" spans="1:9" x14ac:dyDescent="0.25">
      <c r="A8" s="4">
        <v>3</v>
      </c>
      <c r="B8" s="5" t="s">
        <v>11</v>
      </c>
      <c r="C8" s="5" t="s">
        <v>15</v>
      </c>
      <c r="D8" s="5" t="s">
        <v>17</v>
      </c>
      <c r="E8" s="6" t="s">
        <v>9</v>
      </c>
      <c r="F8" s="7">
        <v>0.90100000000000002</v>
      </c>
      <c r="G8" s="7">
        <v>0</v>
      </c>
      <c r="H8" s="7">
        <v>0.104</v>
      </c>
      <c r="I8" s="8">
        <f t="shared" si="0"/>
        <v>6.3439999999999994</v>
      </c>
    </row>
    <row r="9" spans="1:9" x14ac:dyDescent="0.25">
      <c r="A9" s="4"/>
      <c r="B9" s="9" t="s">
        <v>10</v>
      </c>
      <c r="C9" s="13" t="s">
        <v>11</v>
      </c>
      <c r="D9" s="14"/>
      <c r="E9" s="14"/>
      <c r="F9" s="14"/>
      <c r="G9" s="15"/>
      <c r="H9" s="11">
        <f>SUM(H6:H8)</f>
        <v>1.84</v>
      </c>
      <c r="I9" s="12">
        <f t="shared" si="0"/>
        <v>112.24000000000001</v>
      </c>
    </row>
    <row r="10" spans="1:9" x14ac:dyDescent="0.25">
      <c r="A10" s="4">
        <v>1</v>
      </c>
      <c r="B10" s="5" t="s">
        <v>18</v>
      </c>
      <c r="C10" s="5" t="s">
        <v>19</v>
      </c>
      <c r="D10" s="5" t="s">
        <v>20</v>
      </c>
      <c r="E10" s="6" t="s">
        <v>9</v>
      </c>
      <c r="F10" s="7">
        <v>0.89900000000000002</v>
      </c>
      <c r="G10" s="7">
        <v>0</v>
      </c>
      <c r="H10" s="7">
        <v>0.432</v>
      </c>
      <c r="I10" s="8">
        <f t="shared" si="0"/>
        <v>26.352</v>
      </c>
    </row>
    <row r="11" spans="1:9" x14ac:dyDescent="0.25">
      <c r="A11" s="4"/>
      <c r="B11" s="9" t="s">
        <v>10</v>
      </c>
      <c r="C11" s="13" t="s">
        <v>18</v>
      </c>
      <c r="D11" s="14"/>
      <c r="E11" s="14"/>
      <c r="F11" s="14"/>
      <c r="G11" s="15"/>
      <c r="H11" s="10">
        <v>0.432</v>
      </c>
      <c r="I11" s="12">
        <f t="shared" si="0"/>
        <v>26.352</v>
      </c>
    </row>
    <row r="12" spans="1:9" x14ac:dyDescent="0.25">
      <c r="A12" s="4">
        <v>1</v>
      </c>
      <c r="B12" s="5" t="s">
        <v>21</v>
      </c>
      <c r="C12" s="5" t="s">
        <v>22</v>
      </c>
      <c r="D12" s="5" t="s">
        <v>23</v>
      </c>
      <c r="E12" s="6" t="s">
        <v>24</v>
      </c>
      <c r="F12" s="7">
        <v>1.883</v>
      </c>
      <c r="G12" s="7">
        <v>0</v>
      </c>
      <c r="H12" s="7">
        <v>1.7250000000000001</v>
      </c>
      <c r="I12" s="8">
        <f t="shared" si="0"/>
        <v>105.22500000000001</v>
      </c>
    </row>
    <row r="13" spans="1:9" x14ac:dyDescent="0.25">
      <c r="A13" s="4"/>
      <c r="B13" s="9" t="s">
        <v>10</v>
      </c>
      <c r="C13" s="13" t="s">
        <v>21</v>
      </c>
      <c r="D13" s="14"/>
      <c r="E13" s="14"/>
      <c r="F13" s="14"/>
      <c r="G13" s="15"/>
      <c r="H13" s="10">
        <v>1.7250000000000001</v>
      </c>
      <c r="I13" s="12">
        <f t="shared" si="0"/>
        <v>105.22500000000001</v>
      </c>
    </row>
    <row r="14" spans="1:9" x14ac:dyDescent="0.25">
      <c r="A14" s="4"/>
      <c r="B14" s="16" t="s">
        <v>25</v>
      </c>
      <c r="C14" s="17"/>
      <c r="D14" s="17"/>
      <c r="E14" s="17"/>
      <c r="F14" s="17"/>
      <c r="G14" s="18"/>
      <c r="H14" s="11">
        <f>H13+H11+H9</f>
        <v>3.9969999999999999</v>
      </c>
      <c r="I14" s="12">
        <f>I13+I11+I9</f>
        <v>243.81700000000001</v>
      </c>
    </row>
  </sheetData>
  <mergeCells count="5">
    <mergeCell ref="B14:G14"/>
    <mergeCell ref="A2:I2"/>
    <mergeCell ref="C9:G9"/>
    <mergeCell ref="C11:G11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2021-04-27T08:16:49Z</dcterms:modified>
</cp:coreProperties>
</file>